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you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<sst xmlns="http://schemas.openxmlformats.org/spreadsheetml/2006/main" count="38" uniqueCount="34">
  <si>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 xml:space="preserve">Layout Planner</t>
  </si>
  <si>
    <t xml:space="preserve">Find the bad cut before you buy the tile.</t>
  </si>
  <si>
    <t xml:space="preserve">Room</t>
  </si>
  <si>
    <t xml:space="preserve">Date</t>
  </si>
  <si>
    <t xml:space="preserve">On paper this is a grid you draw on. Here it does the arithmetic: enter the room and the tile, and it tells you the width of the cut at each edge — which is the number that decides whether the layout looks right.</t>
  </si>
  <si>
    <t xml:space="preserve">The room and the tile</t>
  </si>
  <si>
    <t xml:space="preserve">Room length (in.)</t>
  </si>
  <si>
    <t xml:space="preserve">Room width (in.)</t>
  </si>
  <si>
    <t xml:space="preserve">Tile length (in.)</t>
  </si>
  <si>
    <t xml:space="preserve">Tile width (in.)</t>
  </si>
  <si>
    <t xml:space="preserve">Grout joint (in.)</t>
  </si>
  <si>
    <t xml:space="preserve">Starting from a wall</t>
  </si>
  <si>
    <t xml:space="preserve">Along the length</t>
  </si>
  <si>
    <t xml:space="preserve">Along the width</t>
  </si>
  <si>
    <t xml:space="preserve">What it means</t>
  </si>
  <si>
    <t xml:space="preserve">Verdict</t>
  </si>
  <si>
    <t xml:space="preserve">Full tiles</t>
  </si>
  <si>
    <t xml:space="preserve">Whole tiles before the last one</t>
  </si>
  <si>
    <t xml:space="preserve">Cut at the far edge (in.)</t>
  </si>
  <si>
    <t xml:space="preserve">The sliver everyone regrets</t>
  </si>
  <si>
    <t xml:space="preserve">Cut as a fraction of a tile</t>
  </si>
  <si>
    <t xml:space="preserve">Under 0.5 is worth fixing</t>
  </si>
  <si>
    <t xml:space="preserve">Centering the layout instead</t>
  </si>
  <si>
    <t xml:space="preserve">An odd count leaves equal cuts</t>
  </si>
  <si>
    <t xml:space="preserve">Cut at each edge (in.)</t>
  </si>
  <si>
    <t xml:space="preserve">Same both sides, which reads as deliberate</t>
  </si>
  <si>
    <t xml:space="preserve">As a fraction of a tile</t>
  </si>
  <si>
    <t xml:space="preserve">Aim for half a tile or more</t>
  </si>
  <si>
    <t xml:space="preserve">Before you set a single tile</t>
  </si>
  <si>
    <t xml:space="preserve">•  A cut under half a tile at an edge looks like a mistake. Center the layout and split it.</t>
  </si>
  <si>
    <t xml:space="preserve">•  Check both directions. A layout that works one way can leave a sliver the other.</t>
  </si>
  <si>
    <t xml:space="preserve">•  The most visible edge wins. Put the full tiles where people walk in and look.</t>
  </si>
  <si>
    <t xml:space="preserve">•  Dry-lay a row before any adhesive goes down. It is the last free chance to change your mind.</t>
  </si>
  <si>
    <t xml:space="preserve">Layout planner  ·  free from onetripdiy.com/printables/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</si>
</sst>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###"/>
    <numFmt numFmtId="166" formatCode="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sz val="10"/>
      <color rgb="FF5A68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6202B"/>
      <name val="Arial"/>
      <family val="0"/>
      <charset val="1"/>
    </font>
    <font>
      <b val="true"/>
      <sz val="10"/>
      <color rgb="FFA5520E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A5520E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3" min="2" style="1" width="16"/>
    <col collapsed="false" customWidth="true" hidden="false" outlineLevel="0" max="4" min="4" style="1" width="34"/>
    <col collapsed="false" customWidth="true" hidden="false" outlineLevel="0" max="5" min="5" style="1" width="20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/>
      <c r="D4" s="4" t="s">
        <v>3</v>
      </c>
      <c r="E4" s="5"/>
    </row>
    <row r="6" customFormat="false" ht="27.75" hidden="false" customHeight="true" outlineLevel="0" collapsed="false">
      <c r="A6" s="6" t="s">
        <v>4</v>
      </c>
      <c r="B6" s="6"/>
      <c r="C6" s="6"/>
      <c r="D6" s="6"/>
      <c r="E6" s="6"/>
    </row>
    <row r="8" customFormat="false" ht="15" hidden="false" customHeight="false" outlineLevel="0" collapsed="false">
      <c r="A8" s="7" t="s">
        <v>5</v>
      </c>
    </row>
    <row r="9" customFormat="false" ht="15" hidden="false" customHeight="false" outlineLevel="0" collapsed="false">
      <c r="A9" s="8" t="s">
        <v>6</v>
      </c>
      <c r="B9" s="9" t="n">
        <v>168</v>
      </c>
    </row>
    <row r="10" customFormat="false" ht="15" hidden="false" customHeight="false" outlineLevel="0" collapsed="false">
      <c r="A10" s="8" t="s">
        <v>7</v>
      </c>
      <c r="B10" s="9" t="n">
        <v>144</v>
      </c>
    </row>
    <row r="11" customFormat="false" ht="15" hidden="false" customHeight="false" outlineLevel="0" collapsed="false">
      <c r="A11" s="8" t="s">
        <v>8</v>
      </c>
      <c r="B11" s="9" t="n">
        <v>12</v>
      </c>
    </row>
    <row r="12" customFormat="false" ht="15" hidden="false" customHeight="false" outlineLevel="0" collapsed="false">
      <c r="A12" s="8" t="s">
        <v>9</v>
      </c>
      <c r="B12" s="9" t="n">
        <v>12</v>
      </c>
    </row>
    <row r="13" customFormat="false" ht="15" hidden="false" customHeight="false" outlineLevel="0" collapsed="false">
      <c r="A13" s="8" t="s">
        <v>10</v>
      </c>
      <c r="B13" s="9" t="n">
        <v>0.125</v>
      </c>
    </row>
    <row r="15" customFormat="false" ht="15" hidden="false" customHeight="false" outlineLevel="0" collapsed="false">
      <c r="A15" s="7" t="s">
        <v>11</v>
      </c>
    </row>
    <row r="16" customFormat="false" ht="19.5" hidden="false" customHeight="true" outlineLevel="0" collapsed="false">
      <c r="A16" s="10"/>
      <c r="B16" s="10" t="s">
        <v>12</v>
      </c>
      <c r="C16" s="10" t="s">
        <v>13</v>
      </c>
      <c r="D16" s="10" t="s">
        <v>14</v>
      </c>
      <c r="E16" s="10" t="s">
        <v>15</v>
      </c>
    </row>
    <row r="17" customFormat="false" ht="15" hidden="false" customHeight="false" outlineLevel="0" collapsed="false">
      <c r="A17" s="11" t="s">
        <v>16</v>
      </c>
      <c r="B17" s="12" t="n">
        <f aca="false">IF(AND(N(B9)&gt;0,N(B11)&gt;0),FLOOR(B9/(B11+B13),1),"")</f>
        <v>13</v>
      </c>
      <c r="C17" s="12" t="n">
        <f aca="false">IF(AND(N(B10)&gt;0,N(B12)&gt;0),FLOOR(B10/(B12+B13),1),"")</f>
        <v>11</v>
      </c>
      <c r="D17" s="13" t="s">
        <v>17</v>
      </c>
    </row>
    <row r="18" customFormat="false" ht="15" hidden="false" customHeight="false" outlineLevel="0" collapsed="false">
      <c r="A18" s="11" t="s">
        <v>18</v>
      </c>
      <c r="B18" s="12" t="n">
        <f aca="false">IF(N(B17)&gt;0,B9-B17*(B11+B13),"")</f>
        <v>10.375</v>
      </c>
      <c r="C18" s="12" t="n">
        <f aca="false">IF(N(C17)&gt;0,B10-C17*(B12+B13),"")</f>
        <v>10.625</v>
      </c>
      <c r="D18" s="13" t="s">
        <v>19</v>
      </c>
    </row>
    <row r="19" customFormat="false" ht="15" hidden="false" customHeight="false" outlineLevel="0" collapsed="false">
      <c r="A19" s="11" t="s">
        <v>20</v>
      </c>
      <c r="B19" s="12" t="n">
        <f aca="false">IF(AND(N(B18)&gt;0,N(B11)&gt;0),B18/B11,"")</f>
        <v>0.864583333333333</v>
      </c>
      <c r="C19" s="12" t="n">
        <f aca="false">IF(AND(N(C18)&gt;0,N(B12)&gt;0),C18/B12,"")</f>
        <v>0.885416666666667</v>
      </c>
      <c r="D19" s="13" t="s">
        <v>21</v>
      </c>
      <c r="E19" s="14" t="str">
        <f aca="false">IF(OR(N(B19)=0,N(C19)=0),"",IF(AND(B19&gt;=0.5,C19&gt;=0.5),"Both edges fine","Center the layout instead"))</f>
        <v>Both edges fine</v>
      </c>
    </row>
    <row r="21" customFormat="false" ht="15" hidden="false" customHeight="false" outlineLevel="0" collapsed="false">
      <c r="A21" s="7" t="s">
        <v>22</v>
      </c>
    </row>
    <row r="22" customFormat="false" ht="19.5" hidden="false" customHeight="true" outlineLevel="0" collapsed="false">
      <c r="A22" s="10"/>
      <c r="B22" s="10" t="s">
        <v>12</v>
      </c>
      <c r="C22" s="10" t="s">
        <v>13</v>
      </c>
      <c r="D22" s="10" t="s">
        <v>14</v>
      </c>
      <c r="E22" s="10"/>
    </row>
    <row r="23" customFormat="false" ht="15" hidden="false" customHeight="false" outlineLevel="0" collapsed="false">
      <c r="A23" s="11" t="s">
        <v>16</v>
      </c>
      <c r="B23" s="12" t="n">
        <f aca="false">IF(N(B17)&gt;0,IF(MOD(B17,2)=0,B17-1,B17),"")</f>
        <v>13</v>
      </c>
      <c r="C23" s="12" t="n">
        <f aca="false">IF(N(C17)&gt;0,IF(MOD(C17,2)=0,C17-1,C17),"")</f>
        <v>11</v>
      </c>
      <c r="D23" s="13" t="s">
        <v>23</v>
      </c>
    </row>
    <row r="24" customFormat="false" ht="15" hidden="false" customHeight="false" outlineLevel="0" collapsed="false">
      <c r="A24" s="11" t="s">
        <v>24</v>
      </c>
      <c r="B24" s="12" t="n">
        <f aca="false">IF(N(B23)&gt;0,(B9-B23*(B11+B13))/2,"")</f>
        <v>5.1875</v>
      </c>
      <c r="C24" s="12" t="n">
        <f aca="false">IF(N(C23)&gt;0,(B10-C23*(B12+B13))/2,"")</f>
        <v>5.3125</v>
      </c>
      <c r="D24" s="13" t="s">
        <v>25</v>
      </c>
    </row>
    <row r="25" customFormat="false" ht="15" hidden="false" customHeight="false" outlineLevel="0" collapsed="false">
      <c r="A25" s="11" t="s">
        <v>26</v>
      </c>
      <c r="B25" s="12" t="n">
        <f aca="false">IF(AND(N(B24)&gt;0,N(B11)&gt;0),B24/B11,"")</f>
        <v>0.432291666666667</v>
      </c>
      <c r="C25" s="12" t="n">
        <f aca="false">IF(AND(N(C24)&gt;0,N(B12)&gt;0),C24/B12,"")</f>
        <v>0.442708333333333</v>
      </c>
      <c r="D25" s="13" t="s">
        <v>27</v>
      </c>
    </row>
    <row r="27" customFormat="false" ht="15" hidden="false" customHeight="false" outlineLevel="0" collapsed="false">
      <c r="A27" s="15" t="s">
        <v>28</v>
      </c>
    </row>
    <row r="28" customFormat="false" ht="13.5" hidden="false" customHeight="true" outlineLevel="0" collapsed="false">
      <c r="A28" s="16" t="s">
        <v>29</v>
      </c>
      <c r="B28" s="16"/>
      <c r="C28" s="16"/>
      <c r="D28" s="16"/>
      <c r="E28" s="16"/>
    </row>
    <row r="29" customFormat="false" ht="13.5" hidden="false" customHeight="true" outlineLevel="0" collapsed="false">
      <c r="A29" s="16" t="s">
        <v>30</v>
      </c>
      <c r="B29" s="16"/>
      <c r="C29" s="16"/>
      <c r="D29" s="16"/>
      <c r="E29" s="16"/>
    </row>
    <row r="30" customFormat="false" ht="13.5" hidden="false" customHeight="true" outlineLevel="0" collapsed="false">
      <c r="A30" s="16" t="s">
        <v>31</v>
      </c>
      <c r="B30" s="16"/>
      <c r="C30" s="16"/>
      <c r="D30" s="16"/>
      <c r="E30" s="16"/>
    </row>
    <row r="31" customFormat="false" ht="13.5" hidden="false" customHeight="true" outlineLevel="0" collapsed="false">
      <c r="A31" s="16" t="s">
        <v>32</v>
      </c>
      <c r="B31" s="16"/>
      <c r="C31" s="16"/>
      <c r="D31" s="16"/>
      <c r="E31" s="16"/>
    </row>
    <row r="33" customFormat="false" ht="15" hidden="false" customHeight="false" outlineLevel="0" collapsed="false">
      <c r="A33" s="17" t="s">
        <v>33</v>
      </c>
      <c r="B33" s="17"/>
      <c r="C33" s="17"/>
      <c r="D33" s="17"/>
      <c r="E33" s="17"/>
    </row>
  </sheetData>
  <mergeCells count="6">
    <mergeCell ref="A6:E6"/>
    <mergeCell ref="A28:E28"/>
    <mergeCell ref="A29:E29"/>
    <mergeCell ref="A30:E30"/>
    <mergeCell ref="A31:E31"/>
    <mergeCell ref="A33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2026-09-15T08:25:59Z</dcterms:created>
  <dc:creator>openpyxl</dc:creator>
  <dc:description/>
  <dc:language>en-US</dc:language>
  <cp:lastModifiedBy/>
  <dcterms:modified xsi:type="dcterms:W3CDTF">2026-09-15T08:25:59Z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